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definedNames>
    <definedName function="false" hidden="false" localSheetId="0" name="_xlnm.Print_Area" vbProcedure="false">Лист1!$A$1:$E$30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<sst xmlns="http://schemas.openxmlformats.org/spreadsheetml/2006/main" count="39" uniqueCount="35">
  <si>
    <t xml:space="preserve">Утверждена общим собранием членов СНТ "ВРР"</t>
  </si>
  <si>
    <t xml:space="preserve">Протокол № ____ от "11" февраля 2024 г.</t>
  </si>
  <si>
    <t xml:space="preserve">Председатель СНТ «ВРР»</t>
  </si>
  <si>
    <t xml:space="preserve">____________________ Б.В. Скобкарев</t>
  </si>
  <si>
    <t xml:space="preserve">ПРИХОДНО - РАСХОДНАЯ СМЕТА СНТ "ВРР"
и ФИНАНСОВО-ЭКОНОМИЧЕСКОЕ ОБОСНОВАНИЕ
по проекту "Ремонт дорог 2024"</t>
  </si>
  <si>
    <t xml:space="preserve">на период февраль 2024 — октябрь 2024 г.</t>
  </si>
  <si>
    <t xml:space="preserve">Количество участков</t>
  </si>
  <si>
    <t xml:space="preserve">шт.</t>
  </si>
  <si>
    <t xml:space="preserve">Целевой взнос (расчетный)</t>
  </si>
  <si>
    <t xml:space="preserve">не установлен</t>
  </si>
  <si>
    <t xml:space="preserve">руб./участок</t>
  </si>
  <si>
    <t xml:space="preserve">№</t>
  </si>
  <si>
    <t xml:space="preserve">Наименование статьи</t>
  </si>
  <si>
    <t xml:space="preserve">Сумма, руб.</t>
  </si>
  <si>
    <t xml:space="preserve">ДОХОДЫ</t>
  </si>
  <si>
    <t xml:space="preserve">1.</t>
  </si>
  <si>
    <r>
      <rPr>
        <b val="true"/>
        <sz val="11"/>
        <color rgb="FF000000"/>
        <rFont val="Times New Roman"/>
        <family val="1"/>
        <charset val="204"/>
      </rPr>
      <t xml:space="preserve">Прочие источники дохода:</t>
    </r>
    <r>
      <rPr>
        <sz val="11"/>
        <color rgb="FF000000"/>
        <rFont val="Times New Roman"/>
        <family val="1"/>
        <charset val="204"/>
      </rPr>
      <t xml:space="preserve"> краевой бюджет (средства гранта)</t>
    </r>
  </si>
  <si>
    <t xml:space="preserve">В случае получения гранта</t>
  </si>
  <si>
    <t xml:space="preserve">2.</t>
  </si>
  <si>
    <t xml:space="preserve">сумма предполагаемая к затратам от СНТ</t>
  </si>
  <si>
    <t xml:space="preserve">сумма, которая будет внесена с р/с СНТ</t>
  </si>
  <si>
    <t xml:space="preserve">Итого доходов:</t>
  </si>
  <si>
    <t xml:space="preserve">Количество</t>
  </si>
  <si>
    <t xml:space="preserve">Стоимость 
(за ед.)</t>
  </si>
  <si>
    <t xml:space="preserve">Сумма</t>
  </si>
  <si>
    <t xml:space="preserve">РАСХОДЫ</t>
  </si>
  <si>
    <t xml:space="preserve">Скальник 20-40 (1 камаз - 12 т, с доставкой)</t>
  </si>
  <si>
    <t xml:space="preserve">Бобкэт (1 час работы)</t>
  </si>
  <si>
    <t xml:space="preserve">3.</t>
  </si>
  <si>
    <t xml:space="preserve">Доставка Бобкэт</t>
  </si>
  <si>
    <t xml:space="preserve">4.</t>
  </si>
  <si>
    <t xml:space="preserve"> +налог 6% при оплате по безналу</t>
  </si>
  <si>
    <t xml:space="preserve">Итого расходов:</t>
  </si>
  <si>
    <t xml:space="preserve">Финансово-экономическое обоснование:</t>
  </si>
  <si>
    <t xml:space="preserve">Расчет сметы подготовлен на основании обзора цен на работы и материалы на Авито, обзвона и уточнения цен с потенциальными исполнителями.
Общая сумма расходов 265500 руб. Финансирование мероприятий планируется за счет средств гранта из бюджета Красноярского края, а также за счет собственных средств  с р/с СНТ.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</si>
</sst>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0"/>
  </numFmts>
  <fonts count="11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Times New Roman"/>
      <family val="1"/>
      <charset val="204"/>
    </font>
    <font>
      <b val="true"/>
      <sz val="14"/>
      <color rgb="FF000000"/>
      <name val="Calibri"/>
      <family val="2"/>
      <charset val="204"/>
    </font>
    <font>
      <sz val="11"/>
      <color rgb="FFFF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AFABAB"/>
        <bgColor rgb="FF9999FF"/>
      </patternFill>
    </fill>
    <fill>
      <patternFill patternType="solid">
        <fgColor rgb="FFF4B183"/>
        <bgColor rgb="FFFF99CC"/>
      </patternFill>
    </fill>
    <fill>
      <patternFill patternType="solid">
        <fgColor rgb="FFD0CECE"/>
        <bgColor rgb="FFCCCCFF"/>
      </patternFill>
    </fill>
    <fill>
      <patternFill patternType="solid">
        <fgColor rgb="FFC5E0B4"/>
        <bgColor rgb="FFD0CECE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5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5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0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0" fillId="0" borderId="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4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4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5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5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AFABAB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0"/>
  <sheetViews>
    <sheetView showFormulas="false" showGridLines="true" showRowColHeaders="true" showZeros="true" rightToLeft="false" tabSelected="true" showOutlineSymbols="true" defaultGridColor="true" view="pageBreakPreview" topLeftCell="B10" colorId="64" zoomScale="148" zoomScaleNormal="148" zoomScalePageLayoutView="148" workbookViewId="0">
      <selection pane="topLeft" activeCell="A17" activeCellId="0" sqref="A17"/>
    </sheetView>
  </sheetViews>
  <sheetFormatPr defaultColWidth="9.109375" defaultRowHeight="13.5" zeroHeight="false" outlineLevelRow="0" outlineLevelCol="0"/>
  <cols>
    <col collapsed="false" customWidth="true" hidden="false" outlineLevel="0" max="1" min="1" style="1" width="4.56"/>
    <col collapsed="false" customWidth="true" hidden="false" outlineLevel="0" max="2" min="2" style="1" width="42.67"/>
    <col collapsed="false" customWidth="true" hidden="false" outlineLevel="0" max="3" min="3" style="1" width="14.67"/>
    <col collapsed="false" customWidth="true" hidden="false" outlineLevel="0" max="4" min="4" style="1" width="15"/>
    <col collapsed="false" customWidth="true" hidden="false" outlineLevel="0" max="5" min="5" style="1" width="19.11"/>
    <col collapsed="false" customWidth="false" hidden="false" outlineLevel="0" max="6" min="6" style="1" width="9.11"/>
    <col collapsed="false" customWidth="true" hidden="false" outlineLevel="0" max="7" min="7" style="1" width="10.44"/>
    <col collapsed="false" customWidth="false" hidden="false" outlineLevel="0" max="9" min="8" style="1" width="9.11"/>
    <col collapsed="false" customWidth="true" hidden="false" outlineLevel="0" max="10" min="10" style="1" width="14.44"/>
    <col collapsed="false" customWidth="false" hidden="false" outlineLevel="0" max="16384" min="11" style="1" width="9.11"/>
  </cols>
  <sheetData>
    <row r="1" customFormat="false" ht="13.5" hidden="false" customHeight="false" outlineLevel="0" collapsed="false">
      <c r="C1" s="1" t="s">
        <v>0</v>
      </c>
    </row>
    <row r="2" customFormat="false" ht="13.5" hidden="false" customHeight="false" outlineLevel="0" collapsed="false">
      <c r="C2" s="1" t="s">
        <v>1</v>
      </c>
    </row>
    <row r="3" customFormat="false" ht="13.5" hidden="false" customHeight="false" outlineLevel="0" collapsed="false">
      <c r="C3" s="2" t="s">
        <v>2</v>
      </c>
      <c r="D3" s="2"/>
      <c r="E3" s="2"/>
    </row>
    <row r="4" customFormat="false" ht="14.25" hidden="false" customHeight="false" outlineLevel="0" collapsed="false">
      <c r="C4" s="3"/>
      <c r="D4" s="3"/>
      <c r="E4" s="3"/>
    </row>
    <row r="5" customFormat="false" ht="13.5" hidden="false" customHeight="false" outlineLevel="0" collapsed="false">
      <c r="C5" s="2" t="s">
        <v>3</v>
      </c>
      <c r="D5" s="2"/>
      <c r="E5" s="2"/>
    </row>
    <row r="7" customFormat="false" ht="52.5" hidden="false" customHeight="true" outlineLevel="0" collapsed="false">
      <c r="B7" s="4" t="s">
        <v>4</v>
      </c>
      <c r="C7" s="4"/>
      <c r="D7" s="4"/>
      <c r="E7" s="4"/>
    </row>
    <row r="8" customFormat="false" ht="13.5" hidden="false" customHeight="false" outlineLevel="0" collapsed="false">
      <c r="B8" s="5" t="s">
        <v>5</v>
      </c>
      <c r="C8" s="5"/>
      <c r="D8" s="5"/>
      <c r="E8" s="5"/>
    </row>
    <row r="10" customFormat="false" ht="13.5" hidden="false" customHeight="false" outlineLevel="0" collapsed="false">
      <c r="B10" s="1" t="s">
        <v>6</v>
      </c>
      <c r="C10" s="6" t="n">
        <v>207</v>
      </c>
      <c r="D10" s="1" t="s">
        <v>7</v>
      </c>
    </row>
    <row r="11" customFormat="false" ht="13.5" hidden="false" customHeight="false" outlineLevel="0" collapsed="false">
      <c r="B11" s="1" t="s">
        <v>8</v>
      </c>
      <c r="C11" s="7" t="s">
        <v>9</v>
      </c>
      <c r="D11" s="1" t="s">
        <v>10</v>
      </c>
    </row>
    <row r="12" customFormat="false" ht="8.25" hidden="false" customHeight="true" outlineLevel="0" collapsed="false"/>
    <row r="13" customFormat="false" ht="13.5" hidden="false" customHeight="false" outlineLevel="0" collapsed="false">
      <c r="A13" s="8" t="s">
        <v>11</v>
      </c>
      <c r="B13" s="9" t="s">
        <v>12</v>
      </c>
      <c r="C13" s="8" t="s">
        <v>13</v>
      </c>
      <c r="D13" s="9"/>
      <c r="E13" s="9"/>
    </row>
    <row r="14" customFormat="false" ht="13.5" hidden="false" customHeight="false" outlineLevel="0" collapsed="false">
      <c r="A14" s="10" t="s">
        <v>14</v>
      </c>
      <c r="B14" s="10"/>
      <c r="C14" s="10"/>
      <c r="D14" s="10"/>
      <c r="E14" s="10"/>
    </row>
    <row r="15" customFormat="false" ht="27" hidden="false" customHeight="false" outlineLevel="0" collapsed="false">
      <c r="A15" s="11" t="s">
        <v>15</v>
      </c>
      <c r="B15" s="12" t="s">
        <v>16</v>
      </c>
      <c r="C15" s="13" t="n">
        <v>200000</v>
      </c>
      <c r="D15" s="14" t="s">
        <v>17</v>
      </c>
      <c r="E15" s="14"/>
    </row>
    <row r="16" customFormat="false" ht="45" hidden="false" customHeight="true" outlineLevel="0" collapsed="false">
      <c r="A16" s="15" t="s">
        <v>18</v>
      </c>
      <c r="B16" s="16" t="s">
        <v>19</v>
      </c>
      <c r="C16" s="13" t="n">
        <f aca="false">E24-C15</f>
        <v>65500</v>
      </c>
      <c r="D16" s="17" t="s">
        <v>20</v>
      </c>
      <c r="E16" s="17"/>
    </row>
    <row r="17" customFormat="false" ht="13.5" hidden="false" customHeight="false" outlineLevel="0" collapsed="false">
      <c r="A17" s="18" t="s">
        <v>21</v>
      </c>
      <c r="B17" s="18"/>
      <c r="C17" s="19" t="n">
        <f aca="false">C15+C16</f>
        <v>265500</v>
      </c>
      <c r="D17" s="20"/>
      <c r="E17" s="20"/>
    </row>
    <row r="18" customFormat="false" ht="27" hidden="false" customHeight="false" outlineLevel="0" collapsed="false">
      <c r="A18" s="21" t="s">
        <v>11</v>
      </c>
      <c r="B18" s="22" t="s">
        <v>12</v>
      </c>
      <c r="C18" s="21" t="s">
        <v>22</v>
      </c>
      <c r="D18" s="23" t="s">
        <v>23</v>
      </c>
      <c r="E18" s="22" t="s">
        <v>24</v>
      </c>
    </row>
    <row r="19" customFormat="false" ht="13.5" hidden="false" customHeight="false" outlineLevel="0" collapsed="false">
      <c r="A19" s="10" t="s">
        <v>25</v>
      </c>
      <c r="B19" s="10"/>
      <c r="C19" s="10"/>
      <c r="D19" s="10"/>
      <c r="E19" s="10"/>
    </row>
    <row r="20" customFormat="false" ht="13.5" hidden="false" customHeight="false" outlineLevel="0" collapsed="false">
      <c r="A20" s="15" t="s">
        <v>15</v>
      </c>
      <c r="B20" s="24" t="s">
        <v>26</v>
      </c>
      <c r="C20" s="25" t="n">
        <v>15</v>
      </c>
      <c r="D20" s="26" t="n">
        <v>15500</v>
      </c>
      <c r="E20" s="27" t="n">
        <f aca="false">C20*D20</f>
        <v>232500</v>
      </c>
    </row>
    <row r="21" customFormat="false" ht="13.5" hidden="false" customHeight="false" outlineLevel="0" collapsed="false">
      <c r="A21" s="15" t="s">
        <v>18</v>
      </c>
      <c r="B21" s="24" t="s">
        <v>27</v>
      </c>
      <c r="C21" s="28" t="n">
        <v>5</v>
      </c>
      <c r="D21" s="29" t="n">
        <v>3000</v>
      </c>
      <c r="E21" s="27" t="n">
        <f aca="false">C21*D21</f>
        <v>15000</v>
      </c>
      <c r="G21" s="30"/>
    </row>
    <row r="22" customFormat="false" ht="13.5" hidden="false" customHeight="false" outlineLevel="0" collapsed="false">
      <c r="A22" s="15" t="s">
        <v>28</v>
      </c>
      <c r="B22" s="24" t="s">
        <v>29</v>
      </c>
      <c r="C22" s="28" t="n">
        <v>1</v>
      </c>
      <c r="D22" s="29" t="n">
        <v>5000</v>
      </c>
      <c r="E22" s="27" t="n">
        <f aca="false">C22*D22</f>
        <v>5000</v>
      </c>
    </row>
    <row r="23" customFormat="false" ht="13.5" hidden="false" customHeight="false" outlineLevel="0" collapsed="false">
      <c r="A23" s="15" t="s">
        <v>30</v>
      </c>
      <c r="B23" s="24" t="s">
        <v>31</v>
      </c>
      <c r="C23" s="28" t="n">
        <v>1</v>
      </c>
      <c r="D23" s="29" t="n">
        <v>13000</v>
      </c>
      <c r="E23" s="27" t="n">
        <f aca="false">C23*D23</f>
        <v>13000</v>
      </c>
    </row>
    <row r="24" customFormat="false" ht="13.5" hidden="false" customHeight="false" outlineLevel="0" collapsed="false">
      <c r="A24" s="18" t="s">
        <v>32</v>
      </c>
      <c r="B24" s="18"/>
      <c r="C24" s="19"/>
      <c r="D24" s="31"/>
      <c r="E24" s="32" t="n">
        <f aca="false">SUM(E20:E23)</f>
        <v>265500</v>
      </c>
    </row>
    <row r="25" customFormat="false" ht="9.75" hidden="false" customHeight="true" outlineLevel="0" collapsed="false">
      <c r="C25" s="30"/>
    </row>
    <row r="26" customFormat="false" ht="13.5" hidden="false" customHeight="false" outlineLevel="0" collapsed="false">
      <c r="B26" s="33" t="s">
        <v>33</v>
      </c>
    </row>
    <row r="27" customFormat="false" ht="15" hidden="false" customHeight="true" outlineLevel="0" collapsed="false">
      <c r="B27" s="34" t="s">
        <v>34</v>
      </c>
      <c r="C27" s="34"/>
      <c r="D27" s="34"/>
      <c r="E27" s="34"/>
    </row>
    <row r="28" customFormat="false" ht="13.5" hidden="false" customHeight="false" outlineLevel="0" collapsed="false">
      <c r="B28" s="34"/>
      <c r="C28" s="34"/>
      <c r="D28" s="34"/>
      <c r="E28" s="34"/>
    </row>
    <row r="29" customFormat="false" ht="13.5" hidden="false" customHeight="false" outlineLevel="0" collapsed="false">
      <c r="B29" s="34"/>
      <c r="C29" s="34"/>
      <c r="D29" s="34"/>
      <c r="E29" s="34"/>
    </row>
    <row r="30" customFormat="false" ht="18.75" hidden="false" customHeight="true" outlineLevel="0" collapsed="false">
      <c r="B30" s="34"/>
      <c r="C30" s="34"/>
      <c r="D30" s="34"/>
      <c r="E30" s="34"/>
    </row>
  </sheetData>
  <mergeCells count="13">
    <mergeCell ref="C3:E3"/>
    <mergeCell ref="C5:E5"/>
    <mergeCell ref="B7:E7"/>
    <mergeCell ref="B8:E8"/>
    <mergeCell ref="D13:E13"/>
    <mergeCell ref="A14:E14"/>
    <mergeCell ref="D15:E15"/>
    <mergeCell ref="D16:E16"/>
    <mergeCell ref="A17:B17"/>
    <mergeCell ref="D17:E17"/>
    <mergeCell ref="A19:E19"/>
    <mergeCell ref="A24:B24"/>
    <mergeCell ref="B27:E30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99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Сергей Никитин</dc:creator>
  <dc:description/>
  <dc:language>ru-RU</dc:language>
  <cp:lastModifiedBy>Александр</cp:lastModifiedBy>
  <cp:lastPrinted>2023-05-16T16:48:59Z</cp:lastPrinted>
  <dcterms:modified xsi:type="dcterms:W3CDTF">2024-02-03T10:18:20Z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